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date furnizor" sheetId="3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11" i="3"/>
  <c r="D10"/>
  <c r="D9"/>
  <c r="D8"/>
  <c r="D7"/>
  <c r="D6"/>
  <c r="D5"/>
  <c r="D4"/>
</calcChain>
</file>

<file path=xl/sharedStrings.xml><?xml version="1.0" encoding="utf-8"?>
<sst xmlns="http://schemas.openxmlformats.org/spreadsheetml/2006/main" count="71" uniqueCount="71">
  <si>
    <t>CO004/2018</t>
  </si>
  <si>
    <t>CO005/2018</t>
  </si>
  <si>
    <t>CO008/2018</t>
  </si>
  <si>
    <t>CO009/2018</t>
  </si>
  <si>
    <t>CO011/2018</t>
  </si>
  <si>
    <t>CO012/2018</t>
  </si>
  <si>
    <t>CO013/2018</t>
  </si>
  <si>
    <t>CO014/2018</t>
  </si>
  <si>
    <t>cod</t>
  </si>
  <si>
    <t>denumire</t>
  </si>
  <si>
    <t>Valoare 2017</t>
  </si>
  <si>
    <t>CUI</t>
  </si>
  <si>
    <t>reprezentant</t>
  </si>
  <si>
    <t>adresa</t>
  </si>
  <si>
    <t>telefon</t>
  </si>
  <si>
    <t>mail</t>
  </si>
  <si>
    <t>S.C. SANADOR S.R.L.</t>
  </si>
  <si>
    <t>Andronescu Carmen</t>
  </si>
  <si>
    <t xml:space="preserve">Str. Dr. Iacob Felix, nr. 32, sector 1, </t>
  </si>
  <si>
    <t>021.9699, 021.206.34.10</t>
  </si>
  <si>
    <t xml:space="preserve"> dispecerat@sanador.ro</t>
  </si>
  <si>
    <t>S.C. CLINICA MEDICALA HIPOCRAT 2000 S.R.L.</t>
  </si>
  <si>
    <t>Shekhel Nawshar</t>
  </si>
  <si>
    <t xml:space="preserve">Bd.Chisinau, nr. 16, bl. M7, parter, sector 2, </t>
  </si>
  <si>
    <t>021.255.51.78, 031.815.35.20</t>
  </si>
  <si>
    <t>hipocrat2000@yahoo.com</t>
  </si>
  <si>
    <t>Sersea Eduard</t>
  </si>
  <si>
    <t xml:space="preserve">Calea Vitan, nr. 293, sector 3, </t>
  </si>
  <si>
    <t>021.9505, 021.331.81.25</t>
  </si>
  <si>
    <t>edi.sersea@bgs.ro</t>
  </si>
  <si>
    <t>S.C. CENTRUL MEDICAL NICOMED S.R.L.</t>
  </si>
  <si>
    <t>Radu Aurelia</t>
  </si>
  <si>
    <t xml:space="preserve">Calea Grivitei, 198-200, sector 1, </t>
  </si>
  <si>
    <t>021.9399, 0731.338.520</t>
  </si>
  <si>
    <t>centrulgrivita@nicomed.ro</t>
  </si>
  <si>
    <t>Luca Laurentiu</t>
  </si>
  <si>
    <t xml:space="preserve">Intr. Spatarului, nr. 3, ap. 10, sector 2, </t>
  </si>
  <si>
    <t>0742.010.338</t>
  </si>
  <si>
    <t>cas@pulsmedica.ro</t>
  </si>
  <si>
    <t>S.C. CENTRUL MEDICAL AKCES S.R.L.</t>
  </si>
  <si>
    <t>Spiridon Florina</t>
  </si>
  <si>
    <t xml:space="preserve">Str. Alexandru Borneanu, nr. 2, bl. 2, ap. 3, sector 6, </t>
  </si>
  <si>
    <t>0743.105.333</t>
  </si>
  <si>
    <t>spflorina@yahoo.ro</t>
  </si>
  <si>
    <t>S.C. SAVIER MEDICAL S.R.L.</t>
  </si>
  <si>
    <t>Graban Iulian</t>
  </si>
  <si>
    <t xml:space="preserve">Str. Brig. Tanase Dumitrescu, nr. 36, sector 2, </t>
  </si>
  <si>
    <t>021.365.75.73, 031.817.13.13</t>
  </si>
  <si>
    <t>saviermedical@yahoo.com</t>
  </si>
  <si>
    <t>S.C. MEDICAL EMERGENCY DIVISION S.R.L.</t>
  </si>
  <si>
    <t>Lomonar Roxana</t>
  </si>
  <si>
    <t xml:space="preserve">Str. Fabrica de Caramida, nr. 14, sector 1, </t>
  </si>
  <si>
    <t>0254.226.622</t>
  </si>
  <si>
    <t>office@med-ambulanta.ro</t>
  </si>
  <si>
    <t>S.C. AMBULANTA BGS MEDICAL UNIT SRL</t>
  </si>
  <si>
    <t>S.C. PULS MEDICA S.A.</t>
  </si>
  <si>
    <t>12530000</t>
  </si>
  <si>
    <t>8272361</t>
  </si>
  <si>
    <t>15207994</t>
  </si>
  <si>
    <t>6707206</t>
  </si>
  <si>
    <t>13478334</t>
  </si>
  <si>
    <t>34270858</t>
  </si>
  <si>
    <t>17072923</t>
  </si>
  <si>
    <t>27316391</t>
  </si>
  <si>
    <t>CO016/2019</t>
  </si>
  <si>
    <t>S.C.PRO MEDICARE S.R.L.</t>
  </si>
  <si>
    <t>Paraschiv Alin George</t>
  </si>
  <si>
    <t>Bd. Energeticienilor, nr. 9E, bl. M1,et. 3, camera 1302,  sector 3</t>
  </si>
  <si>
    <t>0727189066</t>
  </si>
  <si>
    <t xml:space="preserve">Nr Crt </t>
  </si>
  <si>
    <r>
      <t xml:space="preserve"> </t>
    </r>
    <r>
      <rPr>
        <sz val="11"/>
        <color rgb="FF000000"/>
        <rFont val="Times New Roman"/>
        <family val="1"/>
      </rPr>
      <t>victor.nicolai@gmail.com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</si>
</sst>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9.35"/>
      <color theme="10"/>
      <name val="Calibri"/>
      <family val="2"/>
    </font>
    <font>
      <u/>
      <sz val="12"/>
      <color theme="1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ina.calinoiu\AppData\Local\Microsoft\Windows\Temporary%20Internet%20Files\Content.Outlook\7WQTOG9F\ambulant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us.calita\AppData\Local\Microsoft\Windows\Temporary%20Internet%20Files\Content.IE5\R4UOR0U1\ambulante%20pt%20Lavinia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un"/>
    </sheetNames>
    <sheetDataSet>
      <sheetData sheetId="0">
        <row r="7">
          <cell r="C7" t="str">
            <v>S.C. CENTRUL MEDICAL NICOMED S.R.L.</v>
          </cell>
        </row>
        <row r="8">
          <cell r="C8" t="str">
            <v>S.C. SCORSEZE AMBULANTA PRIVATA S.R.L.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8">
          <cell r="G8">
            <v>122890.44</v>
          </cell>
        </row>
        <row r="9">
          <cell r="J9">
            <v>566851.41</v>
          </cell>
          <cell r="K9">
            <v>1075164.46</v>
          </cell>
        </row>
        <row r="10">
          <cell r="J10">
            <v>426002.82</v>
          </cell>
          <cell r="K10">
            <v>1069757.74</v>
          </cell>
        </row>
        <row r="12">
          <cell r="J12">
            <v>269139.33</v>
          </cell>
          <cell r="K12">
            <v>932459.1</v>
          </cell>
        </row>
        <row r="13">
          <cell r="J13">
            <v>351620.43</v>
          </cell>
          <cell r="K13">
            <v>1101002.8600000001</v>
          </cell>
        </row>
        <row r="14">
          <cell r="J14">
            <v>235635.66</v>
          </cell>
          <cell r="K14">
            <v>1073048.79</v>
          </cell>
        </row>
        <row r="15">
          <cell r="J15">
            <v>73981.790000000008</v>
          </cell>
          <cell r="K15">
            <v>473282.42000000004</v>
          </cell>
        </row>
        <row r="16">
          <cell r="J16">
            <v>243020.43</v>
          </cell>
          <cell r="K16">
            <v>778880.8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med-ambulanta.ro" TargetMode="External"/><Relationship Id="rId3" Type="http://schemas.openxmlformats.org/officeDocument/2006/relationships/hyperlink" Target="mailto:edi.sersea@bgs.ro" TargetMode="External"/><Relationship Id="rId7" Type="http://schemas.openxmlformats.org/officeDocument/2006/relationships/hyperlink" Target="mailto:saviermedical@yahoo.com" TargetMode="External"/><Relationship Id="rId2" Type="http://schemas.openxmlformats.org/officeDocument/2006/relationships/hyperlink" Target="mailto:hipocrat2000@yahoo.com" TargetMode="External"/><Relationship Id="rId1" Type="http://schemas.openxmlformats.org/officeDocument/2006/relationships/hyperlink" Target="mailto:luciana.andries@sanador.ro" TargetMode="External"/><Relationship Id="rId6" Type="http://schemas.openxmlformats.org/officeDocument/2006/relationships/hyperlink" Target="mailto:spflorina@yahoo.ro" TargetMode="External"/><Relationship Id="rId5" Type="http://schemas.openxmlformats.org/officeDocument/2006/relationships/hyperlink" Target="mailto:cas@pulsmedica.ro" TargetMode="External"/><Relationship Id="rId4" Type="http://schemas.openxmlformats.org/officeDocument/2006/relationships/hyperlink" Target="mailto:centrulgrivita@nicomed.r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"/>
  <sheetViews>
    <sheetView tabSelected="1" workbookViewId="0">
      <selection activeCell="G15" sqref="G15"/>
    </sheetView>
  </sheetViews>
  <sheetFormatPr defaultRowHeight="15"/>
  <cols>
    <col min="1" max="1" width="9.85546875" style="6" customWidth="1"/>
    <col min="2" max="2" width="12.85546875" style="6" bestFit="1" customWidth="1"/>
    <col min="3" max="3" width="41.140625" style="6" customWidth="1"/>
    <col min="4" max="4" width="20" style="6" hidden="1" customWidth="1"/>
    <col min="5" max="5" width="21.85546875" style="6" customWidth="1"/>
    <col min="6" max="6" width="32" style="6" bestFit="1" customWidth="1"/>
    <col min="7" max="7" width="29.140625" style="6" customWidth="1"/>
    <col min="8" max="8" width="25.42578125" style="6" customWidth="1"/>
    <col min="9" max="9" width="28.140625" style="6" bestFit="1" customWidth="1"/>
    <col min="10" max="16384" width="9.140625" style="6"/>
  </cols>
  <sheetData>
    <row r="3" spans="1:9" ht="39" customHeight="1">
      <c r="A3" s="7" t="s">
        <v>69</v>
      </c>
      <c r="B3" s="8" t="s">
        <v>8</v>
      </c>
      <c r="C3" s="8" t="s">
        <v>9</v>
      </c>
      <c r="D3" s="8" t="s">
        <v>10</v>
      </c>
      <c r="E3" s="8" t="s">
        <v>12</v>
      </c>
      <c r="F3" s="8" t="s">
        <v>11</v>
      </c>
      <c r="G3" s="8" t="s">
        <v>13</v>
      </c>
      <c r="H3" s="9" t="s">
        <v>14</v>
      </c>
      <c r="I3" s="10" t="s">
        <v>15</v>
      </c>
    </row>
    <row r="4" spans="1:9" ht="31.5">
      <c r="A4" s="11">
        <v>1</v>
      </c>
      <c r="B4" s="12" t="s">
        <v>0</v>
      </c>
      <c r="C4" s="13" t="s">
        <v>16</v>
      </c>
      <c r="D4" s="14" t="e">
        <f>+[1]Sheet1!C8+[1]Sheet1!C7</f>
        <v>#VALUE!</v>
      </c>
      <c r="E4" s="11" t="s">
        <v>17</v>
      </c>
      <c r="F4" s="3" t="s">
        <v>56</v>
      </c>
      <c r="G4" s="1" t="s">
        <v>18</v>
      </c>
      <c r="H4" s="1" t="s">
        <v>19</v>
      </c>
      <c r="I4" s="15" t="s">
        <v>20</v>
      </c>
    </row>
    <row r="5" spans="1:9" ht="31.5">
      <c r="A5" s="11">
        <v>2</v>
      </c>
      <c r="B5" s="12" t="s">
        <v>1</v>
      </c>
      <c r="C5" s="13" t="s">
        <v>21</v>
      </c>
      <c r="D5" s="14">
        <f>+[2]Sheet1!K9+[2]Sheet1!J9</f>
        <v>1642015.87</v>
      </c>
      <c r="E5" s="11" t="s">
        <v>22</v>
      </c>
      <c r="F5" s="3" t="s">
        <v>57</v>
      </c>
      <c r="G5" s="1" t="s">
        <v>23</v>
      </c>
      <c r="H5" s="1" t="s">
        <v>24</v>
      </c>
      <c r="I5" s="5" t="s">
        <v>25</v>
      </c>
    </row>
    <row r="6" spans="1:9" ht="31.5">
      <c r="A6" s="11">
        <v>3</v>
      </c>
      <c r="B6" s="12" t="s">
        <v>2</v>
      </c>
      <c r="C6" s="13" t="s">
        <v>54</v>
      </c>
      <c r="D6" s="14">
        <f>+[2]Sheet1!K10+[2]Sheet1!J10</f>
        <v>1495760.56</v>
      </c>
      <c r="E6" s="11" t="s">
        <v>26</v>
      </c>
      <c r="F6" s="3" t="s">
        <v>58</v>
      </c>
      <c r="G6" s="1" t="s">
        <v>27</v>
      </c>
      <c r="H6" s="1" t="s">
        <v>28</v>
      </c>
      <c r="I6" s="5" t="s">
        <v>29</v>
      </c>
    </row>
    <row r="7" spans="1:9" ht="31.5">
      <c r="A7" s="11">
        <v>4</v>
      </c>
      <c r="B7" s="12" t="s">
        <v>3</v>
      </c>
      <c r="C7" s="13" t="s">
        <v>30</v>
      </c>
      <c r="D7" s="16">
        <f>+[2]Sheet1!K13+[2]Sheet1!J13</f>
        <v>1452623.29</v>
      </c>
      <c r="E7" s="11" t="s">
        <v>31</v>
      </c>
      <c r="F7" s="4" t="s">
        <v>60</v>
      </c>
      <c r="G7" s="2" t="s">
        <v>32</v>
      </c>
      <c r="H7" s="1" t="s">
        <v>33</v>
      </c>
      <c r="I7" s="5" t="s">
        <v>34</v>
      </c>
    </row>
    <row r="8" spans="1:9" ht="31.5">
      <c r="A8" s="11">
        <v>5</v>
      </c>
      <c r="B8" s="12" t="s">
        <v>4</v>
      </c>
      <c r="C8" s="13" t="s">
        <v>55</v>
      </c>
      <c r="D8" s="16">
        <f>+[2]Sheet1!K12+[2]Sheet1!J12</f>
        <v>1201598.43</v>
      </c>
      <c r="E8" s="11" t="s">
        <v>35</v>
      </c>
      <c r="F8" s="4" t="s">
        <v>59</v>
      </c>
      <c r="G8" s="1" t="s">
        <v>36</v>
      </c>
      <c r="H8" s="1" t="s">
        <v>37</v>
      </c>
      <c r="I8" s="5" t="s">
        <v>38</v>
      </c>
    </row>
    <row r="9" spans="1:9" ht="31.5">
      <c r="A9" s="11">
        <v>6</v>
      </c>
      <c r="B9" s="12" t="s">
        <v>5</v>
      </c>
      <c r="C9" s="13" t="s">
        <v>39</v>
      </c>
      <c r="D9" s="16">
        <f>+[2]Sheet1!K14+[2]Sheet1!J14</f>
        <v>1308684.45</v>
      </c>
      <c r="E9" s="11" t="s">
        <v>40</v>
      </c>
      <c r="F9" s="4" t="s">
        <v>61</v>
      </c>
      <c r="G9" s="1" t="s">
        <v>41</v>
      </c>
      <c r="H9" s="1" t="s">
        <v>42</v>
      </c>
      <c r="I9" s="5" t="s">
        <v>43</v>
      </c>
    </row>
    <row r="10" spans="1:9" ht="31.5">
      <c r="A10" s="11">
        <v>7</v>
      </c>
      <c r="B10" s="12" t="s">
        <v>6</v>
      </c>
      <c r="C10" s="13" t="s">
        <v>44</v>
      </c>
      <c r="D10" s="16">
        <f>+[2]Sheet1!K15+[2]Sheet1!J15</f>
        <v>547264.21000000008</v>
      </c>
      <c r="E10" s="11" t="s">
        <v>45</v>
      </c>
      <c r="F10" s="4" t="s">
        <v>62</v>
      </c>
      <c r="G10" s="2" t="s">
        <v>46</v>
      </c>
      <c r="H10" s="2" t="s">
        <v>47</v>
      </c>
      <c r="I10" s="5" t="s">
        <v>48</v>
      </c>
    </row>
    <row r="11" spans="1:9" ht="30.75" customHeight="1">
      <c r="A11" s="11">
        <v>8</v>
      </c>
      <c r="B11" s="12" t="s">
        <v>7</v>
      </c>
      <c r="C11" s="13" t="s">
        <v>49</v>
      </c>
      <c r="D11" s="16">
        <f>+[2]Sheet1!K16+[2]Sheet1!J16</f>
        <v>1021901.23</v>
      </c>
      <c r="E11" s="11" t="s">
        <v>50</v>
      </c>
      <c r="F11" s="4" t="s">
        <v>63</v>
      </c>
      <c r="G11" s="2" t="s">
        <v>51</v>
      </c>
      <c r="H11" s="2" t="s">
        <v>52</v>
      </c>
      <c r="I11" s="5" t="s">
        <v>53</v>
      </c>
    </row>
    <row r="12" spans="1:9" ht="30" customHeight="1">
      <c r="A12" s="11">
        <v>9</v>
      </c>
      <c r="B12" s="12" t="s">
        <v>64</v>
      </c>
      <c r="C12" s="17" t="s">
        <v>65</v>
      </c>
      <c r="D12" s="18"/>
      <c r="E12" s="19" t="s">
        <v>66</v>
      </c>
      <c r="F12" s="21">
        <v>38790705</v>
      </c>
      <c r="G12" s="20" t="s">
        <v>67</v>
      </c>
      <c r="H12" s="14" t="s">
        <v>68</v>
      </c>
      <c r="I12" s="18" t="s">
        <v>70</v>
      </c>
    </row>
  </sheetData>
  <hyperlinks>
    <hyperlink ref="I4" r:id="rId1" display="luciana.andries@sanador.ro"/>
    <hyperlink ref="I5" r:id="rId2"/>
    <hyperlink ref="I6" r:id="rId3"/>
    <hyperlink ref="I7" r:id="rId4"/>
    <hyperlink ref="I8" r:id="rId5"/>
    <hyperlink ref="I9" r:id="rId6"/>
    <hyperlink ref="I10" r:id="rId7"/>
    <hyperlink ref="I11" r:id="rId8"/>
  </hyperlinks>
  <pageMargins left="0.7" right="0.7" top="0.75" bottom="0.75" header="0.3" footer="0.3"/>
  <pageSetup paperSize="9"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 furnizor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2019-08-05T08:13:56Z</dcterms:modified>
</cp:coreProperties>
</file>